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r6\DCES\dces-public\Teams\External Research Library\xlsx\"/>
    </mc:Choice>
  </mc:AlternateContent>
  <bookViews>
    <workbookView xWindow="0" yWindow="0" windowWidth="11880" windowHeight="8544"/>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C10" i="1"/>
  <c r="C9" i="1"/>
  <c r="G9" i="1" l="1"/>
  <c r="G10" i="1" l="1"/>
  <c r="G11" i="1"/>
  <c r="K11" i="1" l="1"/>
  <c r="K10" i="1" l="1"/>
  <c r="K9" i="1"/>
  <c r="O10" i="1" l="1"/>
  <c r="O11" i="1"/>
  <c r="O9" i="1"/>
</calcChain>
</file>

<file path=xl/sharedStrings.xml><?xml version="1.0" encoding="utf-8"?>
<sst xmlns="http://schemas.openxmlformats.org/spreadsheetml/2006/main" count="82" uniqueCount="55">
  <si>
    <t>Total income</t>
  </si>
  <si>
    <t>(in billions of dollars)</t>
  </si>
  <si>
    <t>Aggregate</t>
  </si>
  <si>
    <t>CE/CPS
ratio (%)</t>
  </si>
  <si>
    <t xml:space="preserve">      CPS</t>
  </si>
  <si>
    <t xml:space="preserve">      CE - Reference Year 2002</t>
  </si>
  <si>
    <t xml:space="preserve">      CE - Jan 2003</t>
  </si>
  <si>
    <t xml:space="preserve">      CE - Oct 2002 - Apr 2003</t>
  </si>
  <si>
    <r>
      <t xml:space="preserve">  </t>
    </r>
    <r>
      <rPr>
        <vertAlign val="superscript"/>
        <sz val="12"/>
        <color theme="1"/>
        <rFont val="Arial"/>
        <family val="2"/>
      </rPr>
      <t>*</t>
    </r>
    <r>
      <rPr>
        <sz val="9"/>
        <color theme="1"/>
        <rFont val="Arial"/>
        <family val="2"/>
      </rPr>
      <t xml:space="preserve">This time period was chosen because of changes made to the CE income questions that were introduced in April 2013. See "Measuring the Impact of Income Imputation in the Consumer Expenditure Survey: A Multi-year Comparison of Income Data with Estimates from the Current Population Survey", Report 1021, for a discussion of the selection of time periods. </t>
    </r>
  </si>
  <si>
    <t xml:space="preserve">      CE - Reference Year 2003</t>
  </si>
  <si>
    <t xml:space="preserve">      CE - Jan 2004</t>
  </si>
  <si>
    <t xml:space="preserve">      CE - Oct 2003 - Apr 2004</t>
  </si>
  <si>
    <t xml:space="preserve">      CE - Reference Year 2006</t>
  </si>
  <si>
    <t xml:space="preserve">      CE - Reference Year 2005</t>
  </si>
  <si>
    <t xml:space="preserve">      CE - Reference Year 2004</t>
  </si>
  <si>
    <t xml:space="preserve">      CE - Jan 2007</t>
  </si>
  <si>
    <t xml:space="preserve">      CE - Jan 2006</t>
  </si>
  <si>
    <t xml:space="preserve">      CE - Jan 2005</t>
  </si>
  <si>
    <t xml:space="preserve">      CE - Oct 2006 - Apr 2007</t>
  </si>
  <si>
    <t xml:space="preserve">      CE - Oct 2005 - Apr 2006</t>
  </si>
  <si>
    <t xml:space="preserve">      CE - Oct 2004 - Apr 2005</t>
  </si>
  <si>
    <t xml:space="preserve">      CE - Reference Year 2010</t>
  </si>
  <si>
    <t xml:space="preserve">      CE - Reference Year 2009</t>
  </si>
  <si>
    <t xml:space="preserve">      CE - Reference Year 2008</t>
  </si>
  <si>
    <t xml:space="preserve">      CE - Jan 2011</t>
  </si>
  <si>
    <t xml:space="preserve">      CE - Jan 2010</t>
  </si>
  <si>
    <t xml:space="preserve">      CE - Jan 2009</t>
  </si>
  <si>
    <t xml:space="preserve">      CE - Oct 2010 - Apr 2011</t>
  </si>
  <si>
    <t xml:space="preserve">      CE - Oct 2009 - Apr 2010</t>
  </si>
  <si>
    <t xml:space="preserve">      CE - Oct 2008 - Apr 2009</t>
  </si>
  <si>
    <t xml:space="preserve">      CE - Reference Year 2014</t>
  </si>
  <si>
    <t xml:space="preserve">      CE - Reference Year 2013</t>
  </si>
  <si>
    <t xml:space="preserve">      CE - Reference Year 2012</t>
  </si>
  <si>
    <t xml:space="preserve">      CE - Jan 2015</t>
  </si>
  <si>
    <t xml:space="preserve">      CE - Jan 2014</t>
  </si>
  <si>
    <t xml:space="preserve">      CE - Jan 2013</t>
  </si>
  <si>
    <t xml:space="preserve">      CE - Oct 2014 - Apr 2015</t>
  </si>
  <si>
    <t xml:space="preserve">      CE - Oct 2013 - Apr 2014</t>
  </si>
  <si>
    <r>
      <t xml:space="preserve">      CE - Nov 2012 - Mar 2013</t>
    </r>
    <r>
      <rPr>
        <vertAlign val="superscript"/>
        <sz val="12"/>
        <rFont val="Arial"/>
        <family val="2"/>
      </rPr>
      <t>*</t>
    </r>
  </si>
  <si>
    <t xml:space="preserve">      CE - Reference Year 2007</t>
  </si>
  <si>
    <t xml:space="preserve">      CE - Jan 2008</t>
  </si>
  <si>
    <t xml:space="preserve">      CE - Oct 2007 - Apr 2008</t>
  </si>
  <si>
    <t xml:space="preserve">      CE - Reference Year 2011</t>
  </si>
  <si>
    <t xml:space="preserve">      CE - Jan 2012</t>
  </si>
  <si>
    <t xml:space="preserve">      CE - Oct 2011 - Apr 2012</t>
  </si>
  <si>
    <t xml:space="preserve">      CE - Reference Year 2015</t>
  </si>
  <si>
    <t xml:space="preserve">      CE - Jan 2016</t>
  </si>
  <si>
    <t xml:space="preserve">      CE - Oct 2015 - Apr 2016</t>
  </si>
  <si>
    <t xml:space="preserve">      CE - Reference Year 2016</t>
  </si>
  <si>
    <t xml:space="preserve">      CE - Jan 2017</t>
  </si>
  <si>
    <t xml:space="preserve">      CE - Oct 2016 - Apr 2017</t>
  </si>
  <si>
    <t xml:space="preserve">      CE - Reference Year 2017</t>
  </si>
  <si>
    <t xml:space="preserve">      CE - Jan 2018</t>
  </si>
  <si>
    <t xml:space="preserve">      CE - Oct 2017 - Apr 2018</t>
  </si>
  <si>
    <t>Table 1A.  Aggregate income and ratios for Current Population Survey (CPS) and three alternative measures of CE income, 2002-2017 Published 3/19/2019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</si>
</sst>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 #,##0.0_);_(* \(#,##0.0\);_(* &quot;-&quot;??_);_(@_)"/>
    <numFmt numFmtId="165" formatCode="#,##0.0"/>
    <numFmt numFmtId="166" formatCode="0.0"/>
    <numFmt numFmtId="167" formatCode="_(&quot;$&quot;* #,##0_);_(&quot;$&quot;* \(#,##0\);_(&quot;$&quot;* &quot;-&quot;??_);_(@_)"/>
  </numFmts>
  <fonts count="9" x14ac:knownFonts="1">
    <font>
      <sz val="11"/>
      <color theme="1"/>
      <name val="Calibri"/>
      <family val="2"/>
      <scheme val="minor"/>
    </font>
    <font>
      <sz val="11"/>
      <color theme="1"/>
      <name val="Calibri"/>
      <family val="2"/>
      <scheme val="minor"/>
    </font>
    <font>
      <sz val="10"/>
      <name val="Arial"/>
      <family val="2"/>
    </font>
    <font>
      <b/>
      <sz val="12"/>
      <name val="Arial"/>
      <family val="2"/>
    </font>
    <font>
      <sz val="9"/>
      <name val="Arial"/>
      <family val="2"/>
    </font>
    <font>
      <vertAlign val="superscript"/>
      <sz val="9"/>
      <color theme="1"/>
      <name val="Arial"/>
      <family val="2"/>
    </font>
    <font>
      <vertAlign val="superscript"/>
      <sz val="12"/>
      <color theme="1"/>
      <name val="Arial"/>
      <family val="2"/>
    </font>
    <font>
      <sz val="9"/>
      <color theme="1"/>
      <name val="Arial"/>
      <family val="2"/>
    </font>
    <font>
      <vertAlign val="superscript"/>
      <sz val="12"/>
      <name val="Arial"/>
      <family val="2"/>
    </font>
  </fonts>
  <fills count="2">
    <fill>
      <patternFill patternType="none"/>
    </fill>
    <fill>
      <patternFill patternType="gray125"/>
    </fill>
  </fills>
  <borders count="1">
    <border>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26">
    <xf numFmtId="0" fontId="0" fillId="0" borderId="0" xfId="0"/>
    <xf numFmtId="0" fontId="3" fillId="0" borderId="0" xfId="4" applyFont="1"/>
    <xf numFmtId="0" fontId="4" fillId="0" borderId="0" xfId="4" applyFont="1"/>
    <xf numFmtId="0" fontId="4" fillId="0" borderId="0" xfId="4" applyFont="1" applyAlignment="1">
      <alignment horizontal="center"/>
    </xf>
    <xf numFmtId="0" fontId="4" fillId="0" borderId="0" xfId="4" applyFont="1" applyAlignment="1"/>
    <xf numFmtId="0" fontId="4" fillId="0" borderId="0" xfId="4" applyFont="1" applyAlignment="1">
      <alignment horizontal="left"/>
    </xf>
    <xf numFmtId="0" fontId="4" fillId="0" borderId="0" xfId="4" applyFont="1" applyAlignment="1">
      <alignment horizontal="center" wrapText="1"/>
    </xf>
    <xf numFmtId="164" fontId="4" fillId="0" borderId="0" xfId="1" applyNumberFormat="1" applyFont="1"/>
    <xf numFmtId="165" fontId="4" fillId="0" borderId="0" xfId="4" applyNumberFormat="1" applyFont="1"/>
    <xf numFmtId="0" fontId="5" fillId="0" borderId="0" xfId="0" applyFont="1" applyAlignment="1">
      <alignment horizontal="left"/>
    </xf>
    <xf numFmtId="0" fontId="5" fillId="0" borderId="0" xfId="0" applyFont="1" applyAlignment="1"/>
    <xf numFmtId="164" fontId="4" fillId="0" borderId="0" xfId="1" applyNumberFormat="1" applyFont="1" applyAlignment="1">
      <alignment horizontal="center"/>
    </xf>
    <xf numFmtId="0" fontId="4" fillId="0" borderId="0" xfId="4" applyFont="1" applyAlignment="1">
      <alignment horizontal="right" wrapText="1"/>
    </xf>
    <xf numFmtId="164" fontId="4" fillId="0" borderId="0" xfId="1" applyNumberFormat="1" applyFont="1" applyAlignment="1">
      <alignment horizontal="right"/>
    </xf>
    <xf numFmtId="166" fontId="4" fillId="0" borderId="0" xfId="4" applyNumberFormat="1" applyFont="1" applyAlignment="1">
      <alignment horizontal="right" wrapText="1"/>
    </xf>
    <xf numFmtId="164" fontId="7" fillId="0" borderId="0" xfId="1" applyNumberFormat="1" applyFont="1" applyAlignment="1">
      <alignment horizontal="right"/>
    </xf>
    <xf numFmtId="167" fontId="4" fillId="0" borderId="0" xfId="2" applyNumberFormat="1" applyFont="1" applyAlignment="1">
      <alignment horizontal="right" wrapText="1"/>
    </xf>
    <xf numFmtId="164" fontId="7" fillId="0" borderId="0" xfId="1" applyNumberFormat="1" applyFont="1" applyAlignment="1"/>
    <xf numFmtId="166" fontId="7" fillId="0" borderId="0" xfId="3" applyNumberFormat="1" applyFont="1"/>
    <xf numFmtId="166" fontId="4" fillId="0" borderId="0" xfId="3" applyNumberFormat="1" applyFont="1" applyAlignment="1">
      <alignment horizontal="right" wrapText="1"/>
    </xf>
    <xf numFmtId="0" fontId="4" fillId="0" borderId="0" xfId="4" applyFont="1" applyAlignment="1">
      <alignment horizontal="center"/>
    </xf>
    <xf numFmtId="0" fontId="7" fillId="0" borderId="0" xfId="0" applyFont="1"/>
    <xf numFmtId="164" fontId="7" fillId="0" borderId="0" xfId="0" applyNumberFormat="1" applyFont="1"/>
    <xf numFmtId="164" fontId="7" fillId="0" borderId="0" xfId="1" applyNumberFormat="1" applyFont="1" applyAlignment="1">
      <alignment vertical="center"/>
    </xf>
    <xf numFmtId="0" fontId="4" fillId="0" borderId="0" xfId="4" applyFont="1" applyAlignment="1">
      <alignment horizontal="center"/>
    </xf>
    <xf numFmtId="0" fontId="5" fillId="0" borderId="0" xfId="0" applyFont="1" applyAlignment="1">
      <alignment horizontal="left" wrapText="1"/>
    </xf>
  </cellXfs>
  <cellStyles count="5">
    <cellStyle name="Comma" xfId="1" builtinId="3"/>
    <cellStyle name="Currency" xfId="2" builtinId="4"/>
    <cellStyle name="Normal" xfId="0" builtinId="0"/>
    <cellStyle name="Normal 2"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tabSelected="1" zoomScale="90" zoomScaleNormal="90" workbookViewId="0">
      <selection activeCell="A2" sqref="A2"/>
    </sheetView>
  </sheetViews>
  <sheetFormatPr defaultRowHeight="14.4" x14ac:dyDescent="0.3"/>
  <cols>
    <col min="1" max="1" width="25" customWidth="1"/>
    <col min="5" max="5" width="24.21875" customWidth="1"/>
    <col min="9" max="9" width="24.21875" customWidth="1"/>
    <col min="13" max="13" width="27.77734375" customWidth="1"/>
  </cols>
  <sheetData>
    <row r="1" spans="1:15" ht="15.6" x14ac:dyDescent="0.3">
      <c r="A1" s="1" t="s">
        <v>54</v>
      </c>
      <c r="B1" s="2"/>
      <c r="C1" s="2"/>
      <c r="D1" s="2"/>
      <c r="E1" s="2"/>
      <c r="F1" s="2"/>
      <c r="G1" s="2"/>
      <c r="H1" s="2"/>
      <c r="I1" s="2"/>
      <c r="J1" s="2"/>
      <c r="K1" s="2"/>
    </row>
    <row r="4" spans="1:15" x14ac:dyDescent="0.3">
      <c r="A4" s="2"/>
      <c r="B4" s="24" t="s">
        <v>0</v>
      </c>
      <c r="C4" s="24"/>
      <c r="D4" s="3"/>
      <c r="E4" s="4"/>
      <c r="F4" s="24" t="s">
        <v>0</v>
      </c>
      <c r="G4" s="24"/>
      <c r="H4" s="3"/>
      <c r="I4" s="2"/>
      <c r="J4" s="24" t="s">
        <v>0</v>
      </c>
      <c r="K4" s="24"/>
      <c r="L4" s="3"/>
      <c r="M4" s="2"/>
      <c r="N4" s="24" t="s">
        <v>0</v>
      </c>
      <c r="O4" s="24"/>
    </row>
    <row r="5" spans="1:15" ht="24" x14ac:dyDescent="0.3">
      <c r="A5" s="5" t="s">
        <v>1</v>
      </c>
      <c r="B5" s="3" t="s">
        <v>2</v>
      </c>
      <c r="C5" s="6" t="s">
        <v>3</v>
      </c>
      <c r="D5" s="6"/>
      <c r="E5" s="5" t="s">
        <v>1</v>
      </c>
      <c r="F5" s="3" t="s">
        <v>2</v>
      </c>
      <c r="G5" s="6" t="s">
        <v>3</v>
      </c>
      <c r="H5" s="6"/>
      <c r="I5" s="5" t="s">
        <v>1</v>
      </c>
      <c r="J5" s="3" t="s">
        <v>2</v>
      </c>
      <c r="K5" s="6" t="s">
        <v>3</v>
      </c>
      <c r="L5" s="6"/>
      <c r="M5" s="5" t="s">
        <v>1</v>
      </c>
      <c r="N5" s="3" t="s">
        <v>2</v>
      </c>
      <c r="O5" s="6" t="s">
        <v>3</v>
      </c>
    </row>
    <row r="6" spans="1:15" x14ac:dyDescent="0.3">
      <c r="A6" s="5"/>
      <c r="B6" s="3"/>
      <c r="C6" s="6"/>
      <c r="D6" s="6"/>
      <c r="E6" s="5"/>
      <c r="F6" s="3"/>
      <c r="G6" s="6"/>
      <c r="H6" s="6"/>
      <c r="I6" s="5"/>
      <c r="J6" s="3"/>
      <c r="K6" s="6"/>
      <c r="L6" s="6"/>
      <c r="M6" s="5"/>
      <c r="N6" s="3"/>
      <c r="O6" s="6"/>
    </row>
    <row r="7" spans="1:15" x14ac:dyDescent="0.3">
      <c r="A7" s="5">
        <v>2017</v>
      </c>
      <c r="E7" s="5">
        <v>2016</v>
      </c>
      <c r="I7" s="5">
        <v>2015</v>
      </c>
      <c r="M7" s="5">
        <v>2014</v>
      </c>
    </row>
    <row r="8" spans="1:15" x14ac:dyDescent="0.3">
      <c r="A8" s="2" t="s">
        <v>4</v>
      </c>
      <c r="B8" s="15">
        <v>11131.9</v>
      </c>
      <c r="C8" s="21"/>
      <c r="E8" s="2" t="s">
        <v>4</v>
      </c>
      <c r="F8" s="15">
        <v>10626.1</v>
      </c>
      <c r="G8" s="21"/>
      <c r="I8" s="2" t="s">
        <v>4</v>
      </c>
      <c r="J8" s="15">
        <v>10085.799999999999</v>
      </c>
      <c r="M8" s="2" t="s">
        <v>4</v>
      </c>
      <c r="N8" s="15">
        <v>9533.1</v>
      </c>
    </row>
    <row r="9" spans="1:15" x14ac:dyDescent="0.3">
      <c r="A9" s="2" t="s">
        <v>51</v>
      </c>
      <c r="B9" s="23">
        <v>9515.5</v>
      </c>
      <c r="C9" s="22">
        <f>B9/B$8*100</f>
        <v>85.479567728779458</v>
      </c>
      <c r="E9" s="2" t="s">
        <v>48</v>
      </c>
      <c r="F9" s="23">
        <v>9619.09</v>
      </c>
      <c r="G9" s="22">
        <f>F9/F$8*100</f>
        <v>90.523239946923141</v>
      </c>
      <c r="I9" s="2" t="s">
        <v>45</v>
      </c>
      <c r="J9" s="17">
        <v>8903.6</v>
      </c>
      <c r="K9" s="18">
        <f>J9/$J$8*100</f>
        <v>88.278569870511021</v>
      </c>
      <c r="M9" s="2" t="s">
        <v>30</v>
      </c>
      <c r="N9" s="17">
        <v>8440.1</v>
      </c>
      <c r="O9" s="18">
        <f>N9/$N$8*100</f>
        <v>88.534684415352828</v>
      </c>
    </row>
    <row r="10" spans="1:15" x14ac:dyDescent="0.3">
      <c r="A10" s="2" t="s">
        <v>52</v>
      </c>
      <c r="B10" s="23">
        <v>9825.9</v>
      </c>
      <c r="C10" s="22">
        <f>B10/B$8*100</f>
        <v>88.267950664307079</v>
      </c>
      <c r="E10" s="2" t="s">
        <v>49</v>
      </c>
      <c r="F10" s="23">
        <v>9516.59</v>
      </c>
      <c r="G10" s="22">
        <f>F10/F$8*100</f>
        <v>89.558633929663756</v>
      </c>
      <c r="I10" s="2" t="s">
        <v>46</v>
      </c>
      <c r="J10" s="15">
        <v>9436.1</v>
      </c>
      <c r="K10" s="18">
        <f>J10/$J$8*100</f>
        <v>93.558270043030817</v>
      </c>
      <c r="M10" s="2" t="s">
        <v>33</v>
      </c>
      <c r="N10" s="15">
        <v>8756.7999999999993</v>
      </c>
      <c r="O10" s="18">
        <f>N10/$N$8*100</f>
        <v>91.856793697747847</v>
      </c>
    </row>
    <row r="11" spans="1:15" x14ac:dyDescent="0.3">
      <c r="A11" s="2" t="s">
        <v>53</v>
      </c>
      <c r="B11" s="17">
        <v>10051.4</v>
      </c>
      <c r="C11" s="22">
        <f>B11/B$8*100</f>
        <v>90.293660561090206</v>
      </c>
      <c r="E11" s="2" t="s">
        <v>50</v>
      </c>
      <c r="F11" s="17">
        <v>9346.98</v>
      </c>
      <c r="G11" s="22">
        <f>F11/F$8*100</f>
        <v>87.962469767835799</v>
      </c>
      <c r="I11" s="2" t="s">
        <v>47</v>
      </c>
      <c r="J11" s="13">
        <v>9171.2000000000007</v>
      </c>
      <c r="K11" s="18">
        <f>J11/$J$8*100</f>
        <v>90.93180511213788</v>
      </c>
      <c r="M11" s="2" t="s">
        <v>36</v>
      </c>
      <c r="N11" s="15">
        <v>8253.4</v>
      </c>
      <c r="O11" s="18">
        <f>N11/$N$8*100</f>
        <v>86.576244873126257</v>
      </c>
    </row>
    <row r="13" spans="1:15" x14ac:dyDescent="0.3">
      <c r="A13" s="5">
        <v>2013</v>
      </c>
      <c r="B13" s="3"/>
      <c r="C13" s="6"/>
      <c r="E13" s="5">
        <v>2012</v>
      </c>
      <c r="F13" s="3"/>
      <c r="G13" s="6"/>
      <c r="I13" s="5">
        <v>2011</v>
      </c>
      <c r="J13" s="20"/>
      <c r="K13" s="6"/>
      <c r="M13" s="5">
        <v>2010</v>
      </c>
      <c r="N13" s="11"/>
      <c r="O13" s="6"/>
    </row>
    <row r="14" spans="1:15" x14ac:dyDescent="0.3">
      <c r="A14" s="2" t="s">
        <v>4</v>
      </c>
      <c r="B14" s="13">
        <v>9401.9</v>
      </c>
      <c r="C14" s="16"/>
      <c r="E14" s="2" t="s">
        <v>4</v>
      </c>
      <c r="F14" s="13">
        <v>8793.7999999999993</v>
      </c>
      <c r="G14" s="14"/>
      <c r="I14" s="2" t="s">
        <v>4</v>
      </c>
      <c r="J14" s="13">
        <v>8505.2999999999993</v>
      </c>
      <c r="K14" s="12"/>
      <c r="M14" s="2" t="s">
        <v>4</v>
      </c>
      <c r="N14" s="13">
        <v>8103.7</v>
      </c>
      <c r="O14" s="12"/>
    </row>
    <row r="15" spans="1:15" x14ac:dyDescent="0.3">
      <c r="A15" s="2" t="s">
        <v>31</v>
      </c>
      <c r="B15" s="13">
        <v>7971</v>
      </c>
      <c r="C15" s="19">
        <v>84.780735808719527</v>
      </c>
      <c r="E15" s="2" t="s">
        <v>32</v>
      </c>
      <c r="F15" s="13">
        <v>8121.4</v>
      </c>
      <c r="G15" s="14">
        <v>92.354502485472551</v>
      </c>
      <c r="I15" s="2" t="s">
        <v>42</v>
      </c>
      <c r="J15" s="13">
        <v>7748.5</v>
      </c>
      <c r="K15" s="14">
        <v>91.10221348404167</v>
      </c>
      <c r="M15" s="2" t="s">
        <v>21</v>
      </c>
      <c r="N15" s="13">
        <v>7530.7</v>
      </c>
      <c r="O15" s="14">
        <v>92.929277808807882</v>
      </c>
    </row>
    <row r="16" spans="1:15" x14ac:dyDescent="0.3">
      <c r="A16" s="2" t="s">
        <v>34</v>
      </c>
      <c r="B16" s="13">
        <v>8539</v>
      </c>
      <c r="C16" s="19">
        <v>90.822067879896622</v>
      </c>
      <c r="E16" s="2" t="s">
        <v>35</v>
      </c>
      <c r="F16" s="13">
        <v>8332</v>
      </c>
      <c r="G16" s="14">
        <v>94.749792147455238</v>
      </c>
      <c r="I16" s="2" t="s">
        <v>43</v>
      </c>
      <c r="J16" s="13">
        <v>7775.3</v>
      </c>
      <c r="K16" s="14">
        <v>91.417997221990149</v>
      </c>
      <c r="M16" s="2" t="s">
        <v>24</v>
      </c>
      <c r="N16" s="13">
        <v>7744.5</v>
      </c>
      <c r="O16" s="14">
        <v>95.568046434144975</v>
      </c>
    </row>
    <row r="17" spans="1:15" ht="18" x14ac:dyDescent="0.3">
      <c r="A17" s="2" t="s">
        <v>37</v>
      </c>
      <c r="B17" s="13">
        <v>8106.2</v>
      </c>
      <c r="C17" s="19">
        <v>86.218743020027873</v>
      </c>
      <c r="E17" s="2" t="s">
        <v>38</v>
      </c>
      <c r="F17" s="13">
        <v>8228.6</v>
      </c>
      <c r="G17" s="19">
        <v>93.6</v>
      </c>
      <c r="I17" s="2" t="s">
        <v>44</v>
      </c>
      <c r="J17" s="13">
        <v>7796.8</v>
      </c>
      <c r="K17" s="14">
        <v>91.670259901106235</v>
      </c>
      <c r="M17" s="2" t="s">
        <v>27</v>
      </c>
      <c r="N17" s="13">
        <v>7476.5</v>
      </c>
      <c r="O17" s="14">
        <v>92.261355327968658</v>
      </c>
    </row>
    <row r="19" spans="1:15" x14ac:dyDescent="0.3">
      <c r="A19" s="5">
        <v>2009</v>
      </c>
      <c r="B19" s="11"/>
      <c r="C19" s="12"/>
      <c r="E19" s="5">
        <v>2008</v>
      </c>
      <c r="F19" s="11"/>
      <c r="G19" s="12"/>
      <c r="I19" s="5">
        <v>2007</v>
      </c>
      <c r="J19" s="11"/>
      <c r="K19" s="6"/>
      <c r="M19" s="5">
        <v>2006</v>
      </c>
      <c r="N19" s="11"/>
      <c r="O19" s="6"/>
    </row>
    <row r="20" spans="1:15" x14ac:dyDescent="0.3">
      <c r="A20" s="2" t="s">
        <v>4</v>
      </c>
      <c r="B20" s="13">
        <v>8069.6</v>
      </c>
      <c r="C20" s="12"/>
      <c r="E20" s="2" t="s">
        <v>4</v>
      </c>
      <c r="F20" s="13">
        <v>8125.8</v>
      </c>
      <c r="G20" s="12"/>
      <c r="I20" s="2" t="s">
        <v>4</v>
      </c>
      <c r="J20" s="7">
        <v>8013.6</v>
      </c>
      <c r="K20" s="6"/>
      <c r="M20" s="2" t="s">
        <v>4</v>
      </c>
      <c r="N20" s="7">
        <v>7800.6</v>
      </c>
      <c r="O20" s="8"/>
    </row>
    <row r="21" spans="1:15" x14ac:dyDescent="0.3">
      <c r="A21" s="2" t="s">
        <v>22</v>
      </c>
      <c r="B21" s="13">
        <v>7566.1</v>
      </c>
      <c r="C21" s="14">
        <v>93.76062445003663</v>
      </c>
      <c r="E21" s="2" t="s">
        <v>23</v>
      </c>
      <c r="F21" s="13">
        <v>7651.4</v>
      </c>
      <c r="G21" s="14">
        <v>94.162024651403357</v>
      </c>
      <c r="I21" s="2" t="s">
        <v>39</v>
      </c>
      <c r="J21" s="7">
        <v>7559.1</v>
      </c>
      <c r="K21" s="14">
        <v>94.327611367037505</v>
      </c>
      <c r="M21" s="2" t="s">
        <v>12</v>
      </c>
      <c r="N21" s="7">
        <v>7170.8</v>
      </c>
      <c r="O21" s="8">
        <v>91.926877372393818</v>
      </c>
    </row>
    <row r="22" spans="1:15" x14ac:dyDescent="0.3">
      <c r="A22" s="2" t="s">
        <v>25</v>
      </c>
      <c r="B22" s="13">
        <v>7971.1</v>
      </c>
      <c r="C22" s="14">
        <v>98.779418837054536</v>
      </c>
      <c r="E22" s="2" t="s">
        <v>26</v>
      </c>
      <c r="F22" s="13">
        <v>7677.3</v>
      </c>
      <c r="G22" s="14">
        <v>94.480679533131564</v>
      </c>
      <c r="I22" s="2" t="s">
        <v>40</v>
      </c>
      <c r="J22" s="7">
        <v>7674</v>
      </c>
      <c r="K22" s="14">
        <v>95.762268219522369</v>
      </c>
      <c r="M22" s="2" t="s">
        <v>15</v>
      </c>
      <c r="N22" s="7">
        <v>7332.3</v>
      </c>
      <c r="O22" s="8">
        <v>93.996903701353446</v>
      </c>
    </row>
    <row r="23" spans="1:15" x14ac:dyDescent="0.3">
      <c r="A23" s="2" t="s">
        <v>28</v>
      </c>
      <c r="B23" s="13">
        <v>7540.5</v>
      </c>
      <c r="C23" s="14">
        <v>93.443622491521367</v>
      </c>
      <c r="E23" s="2" t="s">
        <v>29</v>
      </c>
      <c r="F23" s="13">
        <v>7580.4</v>
      </c>
      <c r="G23" s="14">
        <v>93.288370728213621</v>
      </c>
      <c r="I23" s="2" t="s">
        <v>41</v>
      </c>
      <c r="J23" s="7">
        <v>7610.1</v>
      </c>
      <c r="K23" s="14">
        <v>94.964613125184599</v>
      </c>
      <c r="M23" s="2" t="s">
        <v>18</v>
      </c>
      <c r="N23" s="7">
        <v>7286.8</v>
      </c>
      <c r="O23" s="8">
        <v>93.413377994327917</v>
      </c>
    </row>
    <row r="25" spans="1:15" ht="18.75" customHeight="1" x14ac:dyDescent="0.3">
      <c r="A25" s="5">
        <v>2005</v>
      </c>
      <c r="B25" s="7"/>
      <c r="C25" s="8"/>
      <c r="E25" s="5">
        <v>2004</v>
      </c>
      <c r="F25" s="7"/>
      <c r="G25" s="8"/>
      <c r="I25" s="5">
        <v>2003</v>
      </c>
      <c r="J25" s="7"/>
      <c r="K25" s="8"/>
      <c r="L25" s="8"/>
      <c r="M25" s="5">
        <v>2002</v>
      </c>
      <c r="N25" s="7"/>
      <c r="O25" s="8"/>
    </row>
    <row r="26" spans="1:15" ht="18.75" customHeight="1" x14ac:dyDescent="0.3">
      <c r="A26" s="2" t="s">
        <v>4</v>
      </c>
      <c r="B26" s="7">
        <v>7352.4</v>
      </c>
      <c r="C26" s="8"/>
      <c r="E26" s="2" t="s">
        <v>4</v>
      </c>
      <c r="F26" s="7">
        <v>6939.6</v>
      </c>
      <c r="G26" s="8"/>
      <c r="I26" s="2" t="s">
        <v>4</v>
      </c>
      <c r="J26" s="7">
        <v>6707.2</v>
      </c>
      <c r="K26" s="8"/>
      <c r="L26" s="8"/>
      <c r="M26" s="2" t="s">
        <v>4</v>
      </c>
      <c r="N26" s="7">
        <v>6515.7</v>
      </c>
      <c r="O26" s="8"/>
    </row>
    <row r="27" spans="1:15" ht="18.75" customHeight="1" x14ac:dyDescent="0.3">
      <c r="A27" s="2" t="s">
        <v>13</v>
      </c>
      <c r="B27" s="7">
        <v>6872.5</v>
      </c>
      <c r="C27" s="8">
        <v>93.471738924745225</v>
      </c>
      <c r="E27" s="2" t="s">
        <v>14</v>
      </c>
      <c r="F27" s="7">
        <v>6322.2</v>
      </c>
      <c r="G27" s="8">
        <v>91.102415227263648</v>
      </c>
      <c r="I27" s="2" t="s">
        <v>9</v>
      </c>
      <c r="J27" s="7">
        <v>5007.8999999999996</v>
      </c>
      <c r="K27" s="8">
        <v>74.664415293880026</v>
      </c>
      <c r="L27" s="8"/>
      <c r="M27" s="2" t="s">
        <v>5</v>
      </c>
      <c r="N27" s="7">
        <v>4629</v>
      </c>
      <c r="O27" s="8">
        <v>71.044250938334159</v>
      </c>
    </row>
    <row r="28" spans="1:15" ht="18.75" customHeight="1" x14ac:dyDescent="0.3">
      <c r="A28" s="2" t="s">
        <v>16</v>
      </c>
      <c r="B28" s="7">
        <v>6872.1</v>
      </c>
      <c r="C28" s="8">
        <v>93.466356029332104</v>
      </c>
      <c r="E28" s="2" t="s">
        <v>17</v>
      </c>
      <c r="F28" s="7">
        <v>6689.9</v>
      </c>
      <c r="G28" s="8">
        <v>96.400985616474415</v>
      </c>
      <c r="I28" s="2" t="s">
        <v>10</v>
      </c>
      <c r="J28" s="7">
        <v>5328.2</v>
      </c>
      <c r="K28" s="8">
        <v>79.440948755611331</v>
      </c>
      <c r="L28" s="8"/>
      <c r="M28" s="2" t="s">
        <v>6</v>
      </c>
      <c r="N28" s="7">
        <v>4858.1000000000004</v>
      </c>
      <c r="O28" s="8">
        <v>74.559628049446403</v>
      </c>
    </row>
    <row r="29" spans="1:15" ht="18.75" customHeight="1" x14ac:dyDescent="0.3">
      <c r="A29" s="2" t="s">
        <v>19</v>
      </c>
      <c r="B29" s="7">
        <v>6940.3</v>
      </c>
      <c r="C29" s="8">
        <v>94.394009961903095</v>
      </c>
      <c r="E29" s="2" t="s">
        <v>20</v>
      </c>
      <c r="F29" s="7">
        <v>6636.6</v>
      </c>
      <c r="G29" s="8">
        <v>95.633073437620524</v>
      </c>
      <c r="I29" s="2" t="s">
        <v>11</v>
      </c>
      <c r="J29" s="7">
        <v>5109.5</v>
      </c>
      <c r="K29" s="8">
        <v>76.179339435780904</v>
      </c>
      <c r="L29" s="8"/>
      <c r="M29" s="2" t="s">
        <v>7</v>
      </c>
      <c r="N29" s="7">
        <v>4838.7</v>
      </c>
      <c r="O29" s="8">
        <v>74.262858260572443</v>
      </c>
    </row>
    <row r="30" spans="1:15" ht="18.75" customHeight="1" x14ac:dyDescent="0.3">
      <c r="A30" s="2"/>
      <c r="B30" s="8"/>
      <c r="C30" s="8"/>
      <c r="D30" s="8"/>
      <c r="E30" s="2"/>
      <c r="F30" s="8"/>
      <c r="G30" s="8"/>
      <c r="H30" s="8"/>
      <c r="I30" s="2"/>
      <c r="J30" s="8"/>
      <c r="K30" s="8"/>
      <c r="L30" s="8"/>
      <c r="M30" s="2"/>
      <c r="N30" s="8"/>
      <c r="O30" s="8"/>
    </row>
    <row r="32" spans="1:15" ht="63.75" customHeight="1" x14ac:dyDescent="0.3">
      <c r="A32" s="25" t="s">
        <v>8</v>
      </c>
      <c r="B32" s="25"/>
      <c r="C32" s="25"/>
      <c r="D32" s="25"/>
      <c r="E32" s="25"/>
      <c r="F32" s="25"/>
      <c r="G32" s="9"/>
      <c r="H32" s="9"/>
      <c r="I32" s="9"/>
      <c r="J32" s="9"/>
      <c r="K32" s="9"/>
      <c r="L32" s="9"/>
      <c r="M32" s="9"/>
      <c r="N32" s="10"/>
      <c r="O32" s="10"/>
    </row>
  </sheetData>
  <mergeCells count="5">
    <mergeCell ref="B4:C4"/>
    <mergeCell ref="F4:G4"/>
    <mergeCell ref="J4:K4"/>
    <mergeCell ref="N4:O4"/>
    <mergeCell ref="A32:F3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BLS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Hubener, Evan - BLS</dc:creator>
  <cp:lastModifiedBy>Welsh, Ariana - BLS</cp:lastModifiedBy>
  <dcterms:created xsi:type="dcterms:W3CDTF">2016-12-06T20:17:20Z</dcterms:created>
  <dcterms:modified xsi:type="dcterms:W3CDTF">2021-07-08T16:20:53Z</dcterms:modified>
</cp:coreProperties>
</file>